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D9A1E004-3583-4DED-B18E-34501005ED5C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ПП 1" sheetId="1" r:id="rId1"/>
    <sheet name="ПП 2" sheetId="2" r:id="rId2"/>
    <sheet name="Финансовый план" sheetId="3" r:id="rId3"/>
    <sheet name="Финансовые результаты" sheetId="5" r:id="rId4"/>
    <sheet name="Эффективность" sheetId="4" r:id="rId5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4" i="1"/>
  <c r="C3" i="5"/>
  <c r="C4" i="4"/>
  <c r="I5" i="1"/>
  <c r="I6" i="1"/>
  <c r="I7" i="1"/>
  <c r="I4" i="1"/>
  <c r="D3" i="5"/>
  <c r="C5" i="4"/>
  <c r="J5" i="1"/>
  <c r="J6" i="1"/>
  <c r="J7" i="1"/>
  <c r="J4" i="1"/>
  <c r="E3" i="5"/>
  <c r="C6" i="4"/>
  <c r="C7" i="4"/>
  <c r="C6" i="3"/>
  <c r="B4" i="4"/>
  <c r="D6" i="3"/>
  <c r="B5" i="4"/>
  <c r="E6" i="3"/>
  <c r="B6" i="4"/>
  <c r="B7" i="4"/>
  <c r="C17" i="3"/>
  <c r="D6" i="2"/>
  <c r="C18" i="3"/>
  <c r="C21" i="3"/>
  <c r="C4" i="5"/>
  <c r="D4" i="4"/>
  <c r="D17" i="3"/>
  <c r="E6" i="2"/>
  <c r="D18" i="3"/>
  <c r="D21" i="3"/>
  <c r="D4" i="5"/>
  <c r="D5" i="4"/>
  <c r="E17" i="3"/>
  <c r="F6" i="2"/>
  <c r="E18" i="3"/>
  <c r="E21" i="3"/>
  <c r="E4" i="5"/>
  <c r="D6" i="4"/>
  <c r="D7" i="4"/>
  <c r="E7" i="4"/>
  <c r="B8" i="4"/>
  <c r="D6" i="5"/>
  <c r="E6" i="5"/>
  <c r="C6" i="5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E4" i="4"/>
  <c r="E7" i="2"/>
  <c r="D4" i="2"/>
  <c r="D7" i="2"/>
  <c r="D5" i="5"/>
  <c r="E5" i="5"/>
  <c r="C5" i="5"/>
  <c r="E4" i="2"/>
  <c r="F4" i="2"/>
  <c r="C4" i="2"/>
  <c r="E5" i="4"/>
  <c r="E6" i="4"/>
  <c r="D7" i="5"/>
  <c r="B4" i="5"/>
  <c r="B6" i="5"/>
  <c r="B3" i="5"/>
  <c r="B5" i="5"/>
  <c r="E7" i="5"/>
  <c r="C7" i="5"/>
  <c r="B7" i="5"/>
  <c r="C5" i="2"/>
  <c r="C6" i="2"/>
  <c r="B20" i="3"/>
  <c r="B11" i="3"/>
  <c r="B12" i="3"/>
  <c r="B13" i="3"/>
  <c r="B14" i="3"/>
  <c r="B15" i="3"/>
  <c r="B16" i="3"/>
  <c r="B17" i="3"/>
  <c r="B18" i="3"/>
  <c r="B19" i="3"/>
  <c r="B10" i="3"/>
  <c r="B4" i="3"/>
  <c r="B5" i="3"/>
  <c r="B3" i="3"/>
  <c r="B6" i="3"/>
  <c r="F7" i="2"/>
  <c r="B21" i="3"/>
</calcChain>
</file>

<file path=xl/sharedStrings.xml><?xml version="1.0" encoding="utf-8"?>
<sst xmlns="http://schemas.openxmlformats.org/spreadsheetml/2006/main" count="90" uniqueCount="62">
  <si>
    <t>Наименование</t>
  </si>
  <si>
    <t>Среднегодовой объем производства, единиц</t>
  </si>
  <si>
    <t>Объем производства продукции (услуги)</t>
  </si>
  <si>
    <t>Единица измерения</t>
  </si>
  <si>
    <t>Всего</t>
  </si>
  <si>
    <t>Численность наёмных работников</t>
  </si>
  <si>
    <t>человек</t>
  </si>
  <si>
    <t xml:space="preserve">Расходы на оплату труда наёмных работников, всего; в том числе:  </t>
  </si>
  <si>
    <t>заработная плата</t>
  </si>
  <si>
    <t>отчисления на социальные нужды</t>
  </si>
  <si>
    <t>Средняя заработная плата</t>
  </si>
  <si>
    <t xml:space="preserve">Наименование показателя </t>
  </si>
  <si>
    <t>Источники финансирования проекта</t>
  </si>
  <si>
    <t>Наименование источников</t>
  </si>
  <si>
    <t>1. Собственные средства</t>
  </si>
  <si>
    <t>2. Заемные средства</t>
  </si>
  <si>
    <t>Общие затраты на реализацию проекта</t>
  </si>
  <si>
    <t>Наименование показателя</t>
  </si>
  <si>
    <t>Пополнение оборотных средств (инвентарь, материалы, инструменты и др.)</t>
  </si>
  <si>
    <t>Затраты на приобретение основных средств</t>
  </si>
  <si>
    <t>Коммунальные расходы</t>
  </si>
  <si>
    <t>Аренда земельного участка, помещения</t>
  </si>
  <si>
    <t>Расходы на обучение, лицензирование</t>
  </si>
  <si>
    <t>Расходы на маркетинговые исследования и рекламу</t>
  </si>
  <si>
    <t>Расчёты с бюджетом по налогам, сборам, взносам</t>
  </si>
  <si>
    <t>Заработная плата наёмных работников</t>
  </si>
  <si>
    <t>Отчисления на социальные нужды</t>
  </si>
  <si>
    <t>Транспортные расходы</t>
  </si>
  <si>
    <t>Прочие</t>
  </si>
  <si>
    <t>Итого источников финансирования</t>
  </si>
  <si>
    <t xml:space="preserve">Период </t>
  </si>
  <si>
    <t>А</t>
  </si>
  <si>
    <t xml:space="preserve">Итого </t>
  </si>
  <si>
    <t>-</t>
  </si>
  <si>
    <t>Финансовые результаты производственной и сбытовой деятельности</t>
  </si>
  <si>
    <t>3.Финансовый результат (прибыль) (разность показателей п.1 и п.2)</t>
  </si>
  <si>
    <t>4. Налоговые отчисления в соответствии с применяемой системой налогообложения</t>
  </si>
  <si>
    <t>5. Чистая прибыль (разность показателей п.3 и п.4)</t>
  </si>
  <si>
    <t>Расчет эффективности  бизнес-модели</t>
  </si>
  <si>
    <t>1-ий год</t>
  </si>
  <si>
    <t>2-ой год</t>
  </si>
  <si>
    <t>3-ий год</t>
  </si>
  <si>
    <t>Выручка от продаж, руб.</t>
  </si>
  <si>
    <t>рублей</t>
  </si>
  <si>
    <t xml:space="preserve"> рублей</t>
  </si>
  <si>
    <t>Численность работающих, расходы на оплату труда и отчисления на социальные нужды по 
бизнес-модели</t>
  </si>
  <si>
    <t xml:space="preserve">Денежный поток  </t>
  </si>
  <si>
    <t>= Размер меcячной з/п * на численность работников * 12 месяцев</t>
  </si>
  <si>
    <t>= Зарплата * 0,302</t>
  </si>
  <si>
    <t>Всего по проекту, руб.</t>
  </si>
  <si>
    <t>Стоимость, рублей (единицы продукции/услуги)</t>
  </si>
  <si>
    <t>3. Частные инвестиции/Гранты на реализацию проектов в приоритетных сферах экономики</t>
  </si>
  <si>
    <t>*На данной вкладке необходимо внести информацию о товарах, работах, услугах, которые планируется реализовать в рамках проекта. Информация вносится в пустые клетки. При необходимости строки добавляются, формулы копируются</t>
  </si>
  <si>
    <t>Продукт (товар, услуга), всего; в том числе:</t>
  </si>
  <si>
    <t>1.Выручка от реализации продукта (товара, услуги)</t>
  </si>
  <si>
    <t>Итого общих затрат на производство и сбыт продукта (товара, услуги)</t>
  </si>
  <si>
    <t>в ячейки, выделенные цветом, ничего не вносится</t>
  </si>
  <si>
    <t>Здесь все считается автоматически</t>
  </si>
  <si>
    <t>Общие затраты на производство и сбыт продукта (товара, услуги)</t>
  </si>
  <si>
    <t>2.Общие затраты на производство и сбыт продукта (товара, услуги)</t>
  </si>
  <si>
    <t>Выручка от реализации продукта (товара, услуги)</t>
  </si>
  <si>
    <t>Индекс рентабельности за 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</si>
</sst>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6">
    <xf numFmtId="0" fontId="0" fillId="0" borderId="0" xfId="0"/>
    <xf numFmtId="2" fontId="1" fillId="2" borderId="2" xfId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" fontId="3" fillId="2" borderId="2" xfId="1" applyNumberFormat="1" applyFont="1" applyBorder="1" applyAlignment="1">
      <alignment horizontal="center" vertical="center"/>
    </xf>
    <xf numFmtId="2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" fontId="4" fillId="3" borderId="2" xfId="0" applyNumberFormat="1" applyFont="1" applyFill="1" applyBorder="1" applyAlignment="1">
      <alignment vertical="center"/>
    </xf>
    <xf numFmtId="16" fontId="4" fillId="3" borderId="2" xfId="0" applyNumberFormat="1" applyFont="1" applyFill="1" applyBorder="1" applyAlignment="1">
      <alignment vertical="center" wrapText="1"/>
    </xf>
    <xf numFmtId="2" fontId="1" fillId="2" borderId="1" xfId="1" applyNumberFormat="1" applyAlignment="1">
      <alignment horizontal="center" vertical="center" wrapText="1"/>
    </xf>
    <xf numFmtId="2" fontId="1" fillId="2" borderId="2" xfId="1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vertical="center" wrapText="1"/>
    </xf>
    <xf numFmtId="2" fontId="8" fillId="2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2" fontId="1" fillId="2" borderId="1" xfId="1" applyNumberForma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quotePrefix="1" applyFont="1"/>
    <xf numFmtId="0" fontId="4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3" fillId="2" borderId="6" xfId="1" applyNumberFormat="1" applyFont="1" applyBorder="1" applyAlignment="1">
      <alignment horizontal="center" vertical="center"/>
    </xf>
    <xf numFmtId="2" fontId="3" fillId="2" borderId="7" xfId="1" applyNumberFormat="1" applyFont="1" applyBorder="1" applyAlignment="1">
      <alignment horizontal="center" vertical="center"/>
    </xf>
    <xf numFmtId="2" fontId="3" fillId="2" borderId="8" xfId="1" applyNumberFormat="1" applyFont="1" applyBorder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B20" sqref="B20"/>
    </sheetView>
  </sheetViews>
  <sheetFormatPr defaultRowHeight="15" x14ac:dyDescent="0.25"/>
  <cols>
    <col min="1" max="1" width="24.85546875" customWidth="1"/>
    <col min="2" max="2" width="9.28515625" bestFit="1" customWidth="1"/>
  </cols>
  <sheetData>
    <row r="1" spans="1:10" ht="15.75" x14ac:dyDescent="0.25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7.25" customHeight="1" x14ac:dyDescent="0.25">
      <c r="A2" s="40" t="s">
        <v>0</v>
      </c>
      <c r="B2" s="37" t="s">
        <v>50</v>
      </c>
      <c r="C2" s="37"/>
      <c r="D2" s="37"/>
      <c r="E2" s="38" t="s">
        <v>1</v>
      </c>
      <c r="F2" s="38"/>
      <c r="G2" s="38"/>
      <c r="H2" s="38" t="s">
        <v>42</v>
      </c>
      <c r="I2" s="38"/>
      <c r="J2" s="38"/>
    </row>
    <row r="3" spans="1:10" ht="15.75" x14ac:dyDescent="0.25">
      <c r="A3" s="41"/>
      <c r="B3" s="2" t="s">
        <v>39</v>
      </c>
      <c r="C3" s="2" t="s">
        <v>40</v>
      </c>
      <c r="D3" s="2" t="s">
        <v>41</v>
      </c>
      <c r="E3" s="2" t="s">
        <v>39</v>
      </c>
      <c r="F3" s="2" t="s">
        <v>40</v>
      </c>
      <c r="G3" s="2" t="s">
        <v>41</v>
      </c>
      <c r="H3" s="2" t="s">
        <v>39</v>
      </c>
      <c r="I3" s="2" t="s">
        <v>40</v>
      </c>
      <c r="J3" s="2" t="s">
        <v>41</v>
      </c>
    </row>
    <row r="4" spans="1:10" ht="47.25" x14ac:dyDescent="0.25">
      <c r="A4" s="4" t="s">
        <v>53</v>
      </c>
      <c r="B4" s="5"/>
      <c r="C4" s="5"/>
      <c r="D4" s="5"/>
      <c r="E4" s="5"/>
      <c r="F4" s="5"/>
      <c r="G4" s="5"/>
      <c r="H4" s="5">
        <f>SUM(H5:H15)</f>
        <v>0</v>
      </c>
      <c r="I4" s="5">
        <f t="shared" ref="I4:J4" si="0">SUM(I5:I7)</f>
        <v>0</v>
      </c>
      <c r="J4" s="5">
        <f t="shared" si="0"/>
        <v>0</v>
      </c>
    </row>
    <row r="5" spans="1:10" ht="15.75" x14ac:dyDescent="0.25">
      <c r="A5" s="6"/>
      <c r="B5" s="2"/>
      <c r="C5" s="3"/>
      <c r="D5" s="3"/>
      <c r="E5" s="3"/>
      <c r="F5" s="3"/>
      <c r="G5" s="3"/>
      <c r="H5" s="29">
        <f>B5*E5</f>
        <v>0</v>
      </c>
      <c r="I5" s="29">
        <f t="shared" ref="I5:J15" si="1">C5*F5</f>
        <v>0</v>
      </c>
      <c r="J5" s="29">
        <f t="shared" si="1"/>
        <v>0</v>
      </c>
    </row>
    <row r="6" spans="1:10" ht="15.75" x14ac:dyDescent="0.25">
      <c r="A6" s="6"/>
      <c r="B6" s="2"/>
      <c r="C6" s="3"/>
      <c r="D6" s="7"/>
      <c r="E6" s="7"/>
      <c r="F6" s="7"/>
      <c r="G6" s="7"/>
      <c r="H6" s="29">
        <f>B6*E6</f>
        <v>0</v>
      </c>
      <c r="I6" s="29">
        <f t="shared" si="1"/>
        <v>0</v>
      </c>
      <c r="J6" s="29">
        <f t="shared" si="1"/>
        <v>0</v>
      </c>
    </row>
    <row r="7" spans="1:10" ht="15.75" x14ac:dyDescent="0.25">
      <c r="A7" s="6"/>
      <c r="B7" s="2"/>
      <c r="C7" s="28"/>
      <c r="D7" s="7"/>
      <c r="E7" s="7"/>
      <c r="F7" s="7"/>
      <c r="G7" s="7"/>
      <c r="H7" s="29">
        <f>B7*E7</f>
        <v>0</v>
      </c>
      <c r="I7" s="29">
        <f t="shared" si="1"/>
        <v>0</v>
      </c>
      <c r="J7" s="29">
        <f t="shared" si="1"/>
        <v>0</v>
      </c>
    </row>
    <row r="8" spans="1:10" ht="15.75" x14ac:dyDescent="0.25">
      <c r="A8" s="9"/>
      <c r="B8" s="2"/>
      <c r="C8" s="3"/>
      <c r="D8" s="3"/>
      <c r="E8" s="3"/>
      <c r="F8" s="3"/>
      <c r="G8" s="3"/>
      <c r="H8" s="29">
        <f>B8*E8</f>
        <v>0</v>
      </c>
      <c r="I8" s="29">
        <f t="shared" si="1"/>
        <v>0</v>
      </c>
      <c r="J8" s="29">
        <f t="shared" si="1"/>
        <v>0</v>
      </c>
    </row>
    <row r="9" spans="1:10" ht="15.75" x14ac:dyDescent="0.25">
      <c r="A9" s="10"/>
      <c r="B9" s="2"/>
      <c r="C9" s="3"/>
      <c r="D9" s="7"/>
      <c r="E9" s="7"/>
      <c r="F9" s="7"/>
      <c r="G9" s="7"/>
      <c r="H9" s="29">
        <f>B9*E9</f>
        <v>0</v>
      </c>
      <c r="I9" s="29">
        <f t="shared" si="1"/>
        <v>0</v>
      </c>
      <c r="J9" s="29">
        <f t="shared" si="1"/>
        <v>0</v>
      </c>
    </row>
    <row r="10" spans="1:10" ht="15.75" x14ac:dyDescent="0.25">
      <c r="A10" s="10"/>
      <c r="B10" s="2"/>
      <c r="C10" s="34"/>
      <c r="D10" s="7"/>
      <c r="E10" s="7"/>
      <c r="F10" s="7"/>
      <c r="G10" s="7"/>
      <c r="H10" s="29">
        <f t="shared" ref="H10:H13" si="2">B10*E10</f>
        <v>0</v>
      </c>
      <c r="I10" s="29">
        <f t="shared" si="1"/>
        <v>0</v>
      </c>
      <c r="J10" s="29">
        <f t="shared" si="1"/>
        <v>0</v>
      </c>
    </row>
    <row r="11" spans="1:10" ht="15.75" x14ac:dyDescent="0.25">
      <c r="A11" s="10"/>
      <c r="B11" s="2"/>
      <c r="C11" s="34"/>
      <c r="D11" s="7"/>
      <c r="E11" s="7"/>
      <c r="F11" s="7"/>
      <c r="G11" s="7"/>
      <c r="H11" s="29">
        <f t="shared" si="2"/>
        <v>0</v>
      </c>
      <c r="I11" s="29">
        <f t="shared" si="1"/>
        <v>0</v>
      </c>
      <c r="J11" s="29">
        <f t="shared" si="1"/>
        <v>0</v>
      </c>
    </row>
    <row r="12" spans="1:10" ht="15.75" x14ac:dyDescent="0.25">
      <c r="A12" s="10"/>
      <c r="B12" s="2"/>
      <c r="C12" s="34"/>
      <c r="D12" s="7"/>
      <c r="E12" s="7"/>
      <c r="F12" s="7"/>
      <c r="G12" s="7"/>
      <c r="H12" s="29">
        <f t="shared" si="2"/>
        <v>0</v>
      </c>
      <c r="I12" s="29">
        <f t="shared" si="1"/>
        <v>0</v>
      </c>
      <c r="J12" s="29">
        <f t="shared" si="1"/>
        <v>0</v>
      </c>
    </row>
    <row r="13" spans="1:10" ht="15.75" x14ac:dyDescent="0.25">
      <c r="A13" s="10"/>
      <c r="B13" s="2"/>
      <c r="C13" s="34"/>
      <c r="D13" s="7"/>
      <c r="E13" s="7"/>
      <c r="F13" s="7"/>
      <c r="G13" s="7"/>
      <c r="H13" s="29">
        <f t="shared" si="2"/>
        <v>0</v>
      </c>
      <c r="I13" s="29">
        <f t="shared" si="1"/>
        <v>0</v>
      </c>
      <c r="J13" s="29">
        <f t="shared" si="1"/>
        <v>0</v>
      </c>
    </row>
    <row r="14" spans="1:10" ht="15.75" x14ac:dyDescent="0.25">
      <c r="A14" s="10"/>
      <c r="B14" s="2"/>
      <c r="C14" s="34"/>
      <c r="D14" s="7"/>
      <c r="E14" s="7"/>
      <c r="F14" s="7"/>
      <c r="G14" s="7"/>
      <c r="H14" s="29">
        <f>B14*E14</f>
        <v>0</v>
      </c>
      <c r="I14" s="29">
        <f t="shared" si="1"/>
        <v>0</v>
      </c>
      <c r="J14" s="29">
        <f t="shared" si="1"/>
        <v>0</v>
      </c>
    </row>
    <row r="15" spans="1:10" ht="15.75" x14ac:dyDescent="0.25">
      <c r="A15" s="10"/>
      <c r="B15" s="2"/>
      <c r="C15" s="28"/>
      <c r="D15" s="7"/>
      <c r="E15" s="7"/>
      <c r="F15" s="7"/>
      <c r="G15" s="7"/>
      <c r="H15" s="29">
        <f>B15*E15</f>
        <v>0</v>
      </c>
      <c r="I15" s="29">
        <f t="shared" si="1"/>
        <v>0</v>
      </c>
      <c r="J15" s="29">
        <f t="shared" si="1"/>
        <v>0</v>
      </c>
    </row>
    <row r="18" spans="1:3" x14ac:dyDescent="0.25">
      <c r="A18" t="s">
        <v>52</v>
      </c>
    </row>
    <row r="20" spans="1:3" ht="15.75" x14ac:dyDescent="0.25">
      <c r="B20" s="5"/>
      <c r="C20" t="s">
        <v>56</v>
      </c>
    </row>
  </sheetData>
  <mergeCells count="5">
    <mergeCell ref="B2:D2"/>
    <mergeCell ref="E2:G2"/>
    <mergeCell ref="H2:J2"/>
    <mergeCell ref="A1:J1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D4" sqref="D4"/>
    </sheetView>
  </sheetViews>
  <sheetFormatPr defaultRowHeight="15" x14ac:dyDescent="0.25"/>
  <cols>
    <col min="1" max="1" width="16.5703125" customWidth="1"/>
    <col min="2" max="2" width="11.7109375" bestFit="1" customWidth="1"/>
    <col min="3" max="4" width="11.7109375" customWidth="1"/>
    <col min="5" max="5" width="11.140625" customWidth="1"/>
    <col min="6" max="6" width="10.85546875" customWidth="1"/>
  </cols>
  <sheetData>
    <row r="1" spans="1:8" s="14" customFormat="1" ht="31.5" customHeight="1" x14ac:dyDescent="0.25">
      <c r="A1" s="42" t="s">
        <v>45</v>
      </c>
      <c r="B1" s="39"/>
      <c r="C1" s="39"/>
      <c r="D1" s="39"/>
      <c r="E1" s="39"/>
      <c r="F1" s="39"/>
    </row>
    <row r="2" spans="1:8" s="14" customFormat="1" ht="29.25" customHeight="1" x14ac:dyDescent="0.25">
      <c r="A2" s="31" t="s">
        <v>11</v>
      </c>
      <c r="B2" s="31" t="s">
        <v>3</v>
      </c>
      <c r="C2" s="30" t="s">
        <v>4</v>
      </c>
      <c r="D2" s="16" t="s">
        <v>39</v>
      </c>
      <c r="E2" s="16" t="s">
        <v>40</v>
      </c>
      <c r="F2" s="16" t="s">
        <v>41</v>
      </c>
    </row>
    <row r="3" spans="1:8" s="14" customFormat="1" ht="47.25" x14ac:dyDescent="0.25">
      <c r="A3" s="15" t="s">
        <v>5</v>
      </c>
      <c r="B3" s="16" t="s">
        <v>6</v>
      </c>
      <c r="C3" s="25" t="s">
        <v>33</v>
      </c>
      <c r="D3" s="16"/>
      <c r="E3" s="16"/>
      <c r="F3" s="16"/>
    </row>
    <row r="4" spans="1:8" s="14" customFormat="1" ht="94.5" x14ac:dyDescent="0.25">
      <c r="A4" s="15" t="s">
        <v>7</v>
      </c>
      <c r="B4" s="16" t="s">
        <v>43</v>
      </c>
      <c r="C4" s="18">
        <f>SUM(D4:F4)</f>
        <v>0</v>
      </c>
      <c r="D4" s="18">
        <f>SUM(D5:D6)</f>
        <v>0</v>
      </c>
      <c r="E4" s="18">
        <f t="shared" ref="E4:F4" si="0">SUM(E5:E6)</f>
        <v>0</v>
      </c>
      <c r="F4" s="18">
        <f t="shared" si="0"/>
        <v>0</v>
      </c>
    </row>
    <row r="5" spans="1:8" s="14" customFormat="1" ht="31.5" x14ac:dyDescent="0.25">
      <c r="A5" s="19" t="s">
        <v>8</v>
      </c>
      <c r="B5" s="20" t="s">
        <v>44</v>
      </c>
      <c r="C5" s="18">
        <f>SUM(D5:F5)</f>
        <v>0</v>
      </c>
      <c r="D5" s="20"/>
      <c r="E5" s="20"/>
      <c r="F5" s="20"/>
      <c r="H5" s="32" t="s">
        <v>47</v>
      </c>
    </row>
    <row r="6" spans="1:8" s="14" customFormat="1" ht="47.25" x14ac:dyDescent="0.25">
      <c r="A6" s="19" t="s">
        <v>9</v>
      </c>
      <c r="B6" s="20" t="s">
        <v>44</v>
      </c>
      <c r="C6" s="18">
        <f>SUM(D6:F6)</f>
        <v>0</v>
      </c>
      <c r="D6" s="18">
        <f>D5*0.302</f>
        <v>0</v>
      </c>
      <c r="E6" s="18">
        <f t="shared" ref="E6:F6" si="1">E5*0.302</f>
        <v>0</v>
      </c>
      <c r="F6" s="18">
        <f t="shared" si="1"/>
        <v>0</v>
      </c>
      <c r="H6" s="32" t="s">
        <v>48</v>
      </c>
    </row>
    <row r="7" spans="1:8" s="14" customFormat="1" ht="47.25" x14ac:dyDescent="0.25">
      <c r="A7" s="15" t="s">
        <v>10</v>
      </c>
      <c r="B7" s="16" t="s">
        <v>43</v>
      </c>
      <c r="C7" s="20" t="s">
        <v>33</v>
      </c>
      <c r="D7" s="17" t="e">
        <f>D5/D3</f>
        <v>#DIV/0!</v>
      </c>
      <c r="E7" s="17" t="e">
        <f>E5/E3</f>
        <v>#DIV/0!</v>
      </c>
      <c r="F7" s="17" t="e">
        <f t="shared" ref="F7" si="2">F5/F3</f>
        <v>#DIV/0!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workbookViewId="0">
      <selection activeCell="C18" sqref="C18"/>
    </sheetView>
  </sheetViews>
  <sheetFormatPr defaultRowHeight="15" x14ac:dyDescent="0.25"/>
  <cols>
    <col min="1" max="1" width="42.85546875" bestFit="1" customWidth="1"/>
    <col min="2" max="5" width="12.7109375" customWidth="1"/>
  </cols>
  <sheetData>
    <row r="1" spans="1:5" ht="15.75" x14ac:dyDescent="0.25">
      <c r="A1" s="39" t="s">
        <v>12</v>
      </c>
      <c r="B1" s="39"/>
      <c r="C1" s="39"/>
      <c r="D1" s="39"/>
      <c r="E1" s="39"/>
    </row>
    <row r="2" spans="1:5" ht="47.25" x14ac:dyDescent="0.25">
      <c r="A2" s="2" t="s">
        <v>13</v>
      </c>
      <c r="B2" s="3" t="s">
        <v>49</v>
      </c>
      <c r="C2" s="2" t="s">
        <v>39</v>
      </c>
      <c r="D2" s="2" t="s">
        <v>40</v>
      </c>
      <c r="E2" s="2" t="s">
        <v>41</v>
      </c>
    </row>
    <row r="3" spans="1:5" ht="15.75" x14ac:dyDescent="0.25">
      <c r="A3" s="33" t="s">
        <v>14</v>
      </c>
      <c r="B3" s="1">
        <f>SUM(C3:E3)</f>
        <v>0</v>
      </c>
      <c r="C3" s="2"/>
      <c r="D3" s="3"/>
      <c r="E3" s="3"/>
    </row>
    <row r="4" spans="1:5" ht="15.75" x14ac:dyDescent="0.25">
      <c r="A4" s="21" t="s">
        <v>15</v>
      </c>
      <c r="B4" s="1">
        <f t="shared" ref="B4:B5" si="0">SUM(C4:E4)</f>
        <v>0</v>
      </c>
      <c r="C4" s="2"/>
      <c r="D4" s="3"/>
      <c r="E4" s="3"/>
    </row>
    <row r="5" spans="1:5" ht="47.25" x14ac:dyDescent="0.25">
      <c r="A5" s="33" t="s">
        <v>51</v>
      </c>
      <c r="B5" s="1">
        <f t="shared" si="0"/>
        <v>0</v>
      </c>
      <c r="C5" s="8"/>
      <c r="D5" s="7"/>
      <c r="E5" s="7"/>
    </row>
    <row r="6" spans="1:5" ht="15.75" x14ac:dyDescent="0.25">
      <c r="A6" s="21" t="s">
        <v>29</v>
      </c>
      <c r="B6" s="1">
        <f>SUM(B3:B5)</f>
        <v>0</v>
      </c>
      <c r="C6" s="1">
        <f t="shared" ref="C6:E6" si="1">SUM(C3:C5)</f>
        <v>0</v>
      </c>
      <c r="D6" s="1">
        <f t="shared" si="1"/>
        <v>0</v>
      </c>
      <c r="E6" s="1">
        <f t="shared" si="1"/>
        <v>0</v>
      </c>
    </row>
    <row r="7" spans="1:5" ht="15.75" x14ac:dyDescent="0.25">
      <c r="A7" s="13"/>
      <c r="B7" s="14"/>
      <c r="C7" s="14"/>
      <c r="D7" s="14"/>
      <c r="E7" s="14"/>
    </row>
    <row r="8" spans="1:5" ht="15.75" x14ac:dyDescent="0.25">
      <c r="A8" s="39" t="s">
        <v>16</v>
      </c>
      <c r="B8" s="39"/>
      <c r="C8" s="39"/>
      <c r="D8" s="39"/>
      <c r="E8" s="39"/>
    </row>
    <row r="9" spans="1:5" ht="47.25" x14ac:dyDescent="0.25">
      <c r="A9" s="16" t="s">
        <v>17</v>
      </c>
      <c r="B9" s="16" t="s">
        <v>49</v>
      </c>
      <c r="C9" s="16" t="s">
        <v>39</v>
      </c>
      <c r="D9" s="16" t="s">
        <v>40</v>
      </c>
      <c r="E9" s="16" t="s">
        <v>41</v>
      </c>
    </row>
    <row r="10" spans="1:5" ht="47.25" x14ac:dyDescent="0.25">
      <c r="A10" s="22" t="s">
        <v>18</v>
      </c>
      <c r="B10" s="11">
        <f>SUM(C10:E10)</f>
        <v>0</v>
      </c>
      <c r="C10" s="22"/>
      <c r="D10" s="22"/>
      <c r="E10" s="22"/>
    </row>
    <row r="11" spans="1:5" ht="31.5" x14ac:dyDescent="0.25">
      <c r="A11" s="22" t="s">
        <v>19</v>
      </c>
      <c r="B11" s="11">
        <f t="shared" ref="B11:B20" si="2">SUM(C11:E11)</f>
        <v>0</v>
      </c>
      <c r="C11" s="22"/>
      <c r="D11" s="22"/>
      <c r="E11" s="22"/>
    </row>
    <row r="12" spans="1:5" ht="15.75" x14ac:dyDescent="0.25">
      <c r="A12" s="22" t="s">
        <v>20</v>
      </c>
      <c r="B12" s="11">
        <f t="shared" si="2"/>
        <v>0</v>
      </c>
      <c r="C12" s="22"/>
      <c r="D12" s="22"/>
      <c r="E12" s="22"/>
    </row>
    <row r="13" spans="1:5" ht="15.75" x14ac:dyDescent="0.25">
      <c r="A13" s="22" t="s">
        <v>21</v>
      </c>
      <c r="B13" s="11">
        <f t="shared" si="2"/>
        <v>0</v>
      </c>
      <c r="C13" s="22"/>
      <c r="D13" s="22"/>
      <c r="E13" s="22"/>
    </row>
    <row r="14" spans="1:5" ht="15.75" x14ac:dyDescent="0.25">
      <c r="A14" s="22" t="s">
        <v>22</v>
      </c>
      <c r="B14" s="11">
        <f t="shared" si="2"/>
        <v>0</v>
      </c>
      <c r="C14" s="22"/>
      <c r="D14" s="22"/>
      <c r="E14" s="22"/>
    </row>
    <row r="15" spans="1:5" ht="31.5" x14ac:dyDescent="0.25">
      <c r="A15" s="22" t="s">
        <v>23</v>
      </c>
      <c r="B15" s="11">
        <f t="shared" si="2"/>
        <v>0</v>
      </c>
      <c r="C15" s="22"/>
      <c r="D15" s="22"/>
      <c r="E15" s="22"/>
    </row>
    <row r="16" spans="1:5" ht="31.5" x14ac:dyDescent="0.25">
      <c r="A16" s="22" t="s">
        <v>24</v>
      </c>
      <c r="B16" s="11">
        <f t="shared" si="2"/>
        <v>0</v>
      </c>
      <c r="C16" s="22"/>
      <c r="D16" s="22"/>
      <c r="E16" s="22"/>
    </row>
    <row r="17" spans="1:5" ht="15.75" x14ac:dyDescent="0.25">
      <c r="A17" s="19" t="s">
        <v>25</v>
      </c>
      <c r="B17" s="11">
        <f t="shared" si="2"/>
        <v>0</v>
      </c>
      <c r="C17" s="11">
        <f>'ПП 2'!D5</f>
        <v>0</v>
      </c>
      <c r="D17" s="11">
        <f>'ПП 2'!E5</f>
        <v>0</v>
      </c>
      <c r="E17" s="11">
        <f>'ПП 2'!F5</f>
        <v>0</v>
      </c>
    </row>
    <row r="18" spans="1:5" ht="15.75" x14ac:dyDescent="0.25">
      <c r="A18" s="19" t="s">
        <v>26</v>
      </c>
      <c r="B18" s="11">
        <f t="shared" si="2"/>
        <v>0</v>
      </c>
      <c r="C18" s="11">
        <f>'ПП 2'!D6</f>
        <v>0</v>
      </c>
      <c r="D18" s="11">
        <f>'ПП 2'!E6</f>
        <v>0</v>
      </c>
      <c r="E18" s="11">
        <f>'ПП 2'!F6</f>
        <v>0</v>
      </c>
    </row>
    <row r="19" spans="1:5" ht="15.75" x14ac:dyDescent="0.25">
      <c r="A19" s="22" t="s">
        <v>27</v>
      </c>
      <c r="B19" s="11">
        <f t="shared" si="2"/>
        <v>0</v>
      </c>
      <c r="C19" s="22"/>
      <c r="D19" s="22"/>
      <c r="E19" s="22"/>
    </row>
    <row r="20" spans="1:5" ht="15.75" x14ac:dyDescent="0.25">
      <c r="A20" s="22" t="s">
        <v>28</v>
      </c>
      <c r="B20" s="11">
        <f t="shared" si="2"/>
        <v>0</v>
      </c>
      <c r="C20" s="22"/>
      <c r="D20" s="22"/>
      <c r="E20" s="22"/>
    </row>
    <row r="21" spans="1:5" ht="31.5" x14ac:dyDescent="0.25">
      <c r="A21" s="23" t="s">
        <v>55</v>
      </c>
      <c r="B21" s="12">
        <f>SUM(B10:B20)</f>
        <v>0</v>
      </c>
      <c r="C21" s="12">
        <f>SUM(C10:C20)</f>
        <v>0</v>
      </c>
      <c r="D21" s="12">
        <f t="shared" ref="D21:E21" si="3">SUM(D10:D20)</f>
        <v>0</v>
      </c>
      <c r="E21" s="12">
        <f t="shared" si="3"/>
        <v>0</v>
      </c>
    </row>
    <row r="22" spans="1:5" ht="15.75" x14ac:dyDescent="0.25">
      <c r="A22" s="13"/>
      <c r="B22" s="14"/>
      <c r="C22" s="14"/>
      <c r="D22" s="14"/>
      <c r="E22" s="14"/>
    </row>
  </sheetData>
  <mergeCells count="2">
    <mergeCell ref="A8:E8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workbookViewId="0">
      <selection activeCell="B6" sqref="B6"/>
    </sheetView>
  </sheetViews>
  <sheetFormatPr defaultRowHeight="15" x14ac:dyDescent="0.25"/>
  <cols>
    <col min="1" max="1" width="73.5703125" bestFit="1" customWidth="1"/>
    <col min="2" max="2" width="10" customWidth="1"/>
  </cols>
  <sheetData>
    <row r="1" spans="1:5" ht="15.75" x14ac:dyDescent="0.25">
      <c r="A1" s="39" t="s">
        <v>34</v>
      </c>
      <c r="B1" s="39"/>
      <c r="C1" s="39"/>
      <c r="D1" s="39"/>
      <c r="E1" s="39"/>
    </row>
    <row r="2" spans="1:5" ht="47.25" x14ac:dyDescent="0.25">
      <c r="A2" s="26" t="s">
        <v>17</v>
      </c>
      <c r="B2" s="16" t="s">
        <v>49</v>
      </c>
      <c r="C2" s="2" t="s">
        <v>39</v>
      </c>
      <c r="D2" s="2" t="s">
        <v>40</v>
      </c>
      <c r="E2" s="2" t="s">
        <v>41</v>
      </c>
    </row>
    <row r="3" spans="1:5" ht="15.75" x14ac:dyDescent="0.25">
      <c r="A3" s="35" t="s">
        <v>54</v>
      </c>
      <c r="B3" s="27">
        <f>SUM(C3:E3)</f>
        <v>0</v>
      </c>
      <c r="C3" s="27">
        <f>'ПП 1'!H4</f>
        <v>0</v>
      </c>
      <c r="D3" s="27">
        <f>'ПП 1'!I4</f>
        <v>0</v>
      </c>
      <c r="E3" s="27">
        <f>'ПП 1'!J4</f>
        <v>0</v>
      </c>
    </row>
    <row r="4" spans="1:5" ht="15.75" x14ac:dyDescent="0.25">
      <c r="A4" s="35" t="s">
        <v>59</v>
      </c>
      <c r="B4" s="27">
        <f t="shared" ref="B4:B7" si="0">SUM(C4:E4)</f>
        <v>0</v>
      </c>
      <c r="C4" s="27">
        <f>'Финансовый план'!C21</f>
        <v>0</v>
      </c>
      <c r="D4" s="27">
        <f>'Финансовый план'!D21</f>
        <v>0</v>
      </c>
      <c r="E4" s="27">
        <f>'Финансовый план'!E21</f>
        <v>0</v>
      </c>
    </row>
    <row r="5" spans="1:5" ht="15.75" x14ac:dyDescent="0.25">
      <c r="A5" s="35" t="s">
        <v>35</v>
      </c>
      <c r="B5" s="27">
        <f t="shared" si="0"/>
        <v>0</v>
      </c>
      <c r="C5" s="27">
        <f>C3-C4</f>
        <v>0</v>
      </c>
      <c r="D5" s="27">
        <f t="shared" ref="D5:E5" si="1">D3-D4</f>
        <v>0</v>
      </c>
      <c r="E5" s="27">
        <f t="shared" si="1"/>
        <v>0</v>
      </c>
    </row>
    <row r="6" spans="1:5" ht="31.5" x14ac:dyDescent="0.25">
      <c r="A6" s="35" t="s">
        <v>36</v>
      </c>
      <c r="B6" s="27">
        <f t="shared" si="0"/>
        <v>0</v>
      </c>
      <c r="C6" s="27">
        <f>'Финансовый план'!C16+'Финансовый план'!C18</f>
        <v>0</v>
      </c>
      <c r="D6" s="27">
        <f>'Финансовый план'!D16+'Финансовый план'!D18</f>
        <v>0</v>
      </c>
      <c r="E6" s="27">
        <f>'Финансовый план'!E16+'Финансовый план'!E18</f>
        <v>0</v>
      </c>
    </row>
    <row r="7" spans="1:5" ht="15.75" x14ac:dyDescent="0.25">
      <c r="A7" s="35" t="s">
        <v>37</v>
      </c>
      <c r="B7" s="27">
        <f t="shared" si="0"/>
        <v>0</v>
      </c>
      <c r="C7" s="27">
        <f>C5-C6</f>
        <v>0</v>
      </c>
      <c r="D7" s="27">
        <f t="shared" ref="D7:E7" si="2">D5-D6</f>
        <v>0</v>
      </c>
      <c r="E7" s="27">
        <f t="shared" si="2"/>
        <v>0</v>
      </c>
    </row>
    <row r="10" spans="1:5" ht="15.75" x14ac:dyDescent="0.25">
      <c r="A10" s="36" t="s">
        <v>57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abSelected="1" workbookViewId="0">
      <selection activeCell="B8" sqref="B8:E8"/>
    </sheetView>
  </sheetViews>
  <sheetFormatPr defaultRowHeight="15" x14ac:dyDescent="0.25"/>
  <cols>
    <col min="1" max="1" width="37.28515625" bestFit="1" customWidth="1"/>
    <col min="2" max="2" width="21.85546875" customWidth="1"/>
    <col min="3" max="3" width="13.5703125" customWidth="1"/>
    <col min="4" max="4" width="18.7109375" customWidth="1"/>
    <col min="5" max="5" width="20.7109375" customWidth="1"/>
  </cols>
  <sheetData>
    <row r="1" spans="1:5" ht="15.75" x14ac:dyDescent="0.25">
      <c r="A1" s="39" t="s">
        <v>38</v>
      </c>
      <c r="B1" s="39"/>
      <c r="C1" s="39"/>
      <c r="D1" s="39"/>
      <c r="E1" s="39"/>
    </row>
    <row r="2" spans="1:5" ht="78.75" x14ac:dyDescent="0.25">
      <c r="A2" s="15" t="s">
        <v>30</v>
      </c>
      <c r="B2" s="35" t="s">
        <v>12</v>
      </c>
      <c r="C2" s="35" t="s">
        <v>60</v>
      </c>
      <c r="D2" s="35" t="s">
        <v>58</v>
      </c>
      <c r="E2" s="15" t="s">
        <v>46</v>
      </c>
    </row>
    <row r="3" spans="1:5" ht="15.75" x14ac:dyDescent="0.25">
      <c r="A3" s="20" t="s">
        <v>31</v>
      </c>
      <c r="B3" s="20">
        <v>1</v>
      </c>
      <c r="C3" s="20">
        <v>2</v>
      </c>
      <c r="D3" s="20">
        <v>3</v>
      </c>
      <c r="E3" s="20">
        <v>4</v>
      </c>
    </row>
    <row r="4" spans="1:5" ht="15.75" x14ac:dyDescent="0.25">
      <c r="A4" s="16" t="s">
        <v>39</v>
      </c>
      <c r="B4" s="27">
        <f>'Финансовый план'!C6</f>
        <v>0</v>
      </c>
      <c r="C4" s="27">
        <f>'Финансовые результаты'!C3</f>
        <v>0</v>
      </c>
      <c r="D4" s="27">
        <f>'Финансовые результаты'!C4</f>
        <v>0</v>
      </c>
      <c r="E4" s="27">
        <f>C4-B4-D4</f>
        <v>0</v>
      </c>
    </row>
    <row r="5" spans="1:5" ht="15.75" x14ac:dyDescent="0.25">
      <c r="A5" s="16" t="s">
        <v>40</v>
      </c>
      <c r="B5" s="27">
        <f>'Финансовый план'!D6</f>
        <v>0</v>
      </c>
      <c r="C5" s="27">
        <f>'Финансовые результаты'!D3</f>
        <v>0</v>
      </c>
      <c r="D5" s="27">
        <f>'Финансовые результаты'!D4</f>
        <v>0</v>
      </c>
      <c r="E5" s="27">
        <f>C5-D5+E4</f>
        <v>0</v>
      </c>
    </row>
    <row r="6" spans="1:5" ht="15.75" x14ac:dyDescent="0.25">
      <c r="A6" s="16" t="s">
        <v>41</v>
      </c>
      <c r="B6" s="27">
        <f>'Финансовый план'!E6</f>
        <v>0</v>
      </c>
      <c r="C6" s="27">
        <f>'Финансовые результаты'!E3</f>
        <v>0</v>
      </c>
      <c r="D6" s="27">
        <f>'Финансовые результаты'!E4</f>
        <v>0</v>
      </c>
      <c r="E6" s="27">
        <f t="shared" ref="E6" si="0">C6-D6+E5</f>
        <v>0</v>
      </c>
    </row>
    <row r="7" spans="1:5" ht="15.75" x14ac:dyDescent="0.25">
      <c r="A7" s="15" t="s">
        <v>32</v>
      </c>
      <c r="B7" s="27">
        <f>SUM(B4:B6)</f>
        <v>0</v>
      </c>
      <c r="C7" s="27">
        <f>SUM(C4:C6)</f>
        <v>0</v>
      </c>
      <c r="D7" s="27">
        <f>SUM(D4:D6)</f>
        <v>0</v>
      </c>
      <c r="E7" s="27">
        <f>C7-B7-D7</f>
        <v>0</v>
      </c>
    </row>
    <row r="8" spans="1:5" ht="15.75" x14ac:dyDescent="0.25">
      <c r="A8" s="15" t="s">
        <v>61</v>
      </c>
      <c r="B8" s="43" t="e">
        <f>E7/C7</f>
        <v>#DIV/0!</v>
      </c>
      <c r="C8" s="44"/>
      <c r="D8" s="44"/>
      <c r="E8" s="45"/>
    </row>
    <row r="9" spans="1:5" ht="15.75" x14ac:dyDescent="0.25">
      <c r="A9" s="24"/>
      <c r="B9" s="14"/>
      <c r="C9" s="14"/>
      <c r="D9" s="14"/>
      <c r="E9" s="14"/>
    </row>
  </sheetData>
  <mergeCells count="2">
    <mergeCell ref="B8:E8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ПП 1</vt:lpstr>
      <vt:lpstr>ПП 2</vt:lpstr>
      <vt:lpstr>Финансовый план</vt:lpstr>
      <vt:lpstr>Финансовые результаты</vt:lpstr>
      <vt:lpstr>Эффективность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Деркач</dc:creator>
  <cp:lastModifiedBy>Стручева Наталья Егоровна</cp:lastModifiedBy>
  <dcterms:created xsi:type="dcterms:W3CDTF">2016-10-18T07:57:53Z</dcterms:created>
  <dcterms:modified xsi:type="dcterms:W3CDTF">2024-05-29T02:26:54Z</dcterms:modified>
</cp:coreProperties>
</file>